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2-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<sst xmlns="http://schemas.openxmlformats.org/spreadsheetml/2006/main" count="108" uniqueCount="67">
  <si>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</si>
  <si>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</si>
  <si>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</si>
  <si>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</si>
  <si>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</si>
  <si>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</si>
  <si>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</si>
  <si>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</si>
  <si>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</si>
  <si>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</si>
  <si>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</si>
  <si>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</si>
  <si>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</si>
  <si>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</si>
  <si>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</si>
  <si>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</si>
  <si>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</si>
  <si>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</si>
  <si>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</si>
  <si>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</si>
  <si>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</si>
  <si>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</si>
  <si>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Nilton</t>
  </si>
  <si>
    <t xml:space="preserve">13.    Edmar Branco</t>
  </si>
  <si>
    <t xml:space="preserve">14.    Eduardo da Ambulância</t>
  </si>
  <si>
    <t xml:space="preserve">F</t>
  </si>
  <si>
    <t xml:space="preserve">15.    Elvis Côrtes</t>
  </si>
  <si>
    <t xml:space="preserve">17.    Fernando Luiz</t>
  </si>
  <si>
    <t xml:space="preserve">18.    Flávio dos Santos</t>
  </si>
  <si>
    <t xml:space="preserve">19.    Gabriel</t>
  </si>
  <si>
    <t xml:space="preserve">20.    Gilson Reis</t>
  </si>
  <si>
    <t xml:space="preserve">21.    Hélio da Farmácia</t>
  </si>
  <si>
    <t xml:space="preserve">22.    Henrique Braga</t>
  </si>
  <si>
    <t xml:space="preserve">23.    Irlan Melo</t>
  </si>
  <si>
    <t xml:space="preserve">24.    Jair di Gregorio</t>
  </si>
  <si>
    <t xml:space="preserve">25.    Jorge Santos</t>
  </si>
  <si>
    <t xml:space="preserve">26.    Juninho Los Hermanos</t>
  </si>
  <si>
    <t xml:space="preserve">27.    Léo Burguês de Castro</t>
  </si>
  <si>
    <t xml:space="preserve">28.    Maninho Félix</t>
  </si>
  <si>
    <t xml:space="preserve">29.    Marilda Portela</t>
  </si>
  <si>
    <t xml:space="preserve">30.    Mateus Simões</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</si>
  <si>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</si>
  <si>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</si>
  <si>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</si>
  <si>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</si>
  <si>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</si>
  <si>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</si>
  <si>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</si>
  <si>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</si>
  <si>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</si>
  <si>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16.    Ricardo da Farmácia</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</si>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</sst>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1"/>
      <color rgb="FF000000"/>
      <name val="Calibri"/>
      <family val="2"/>
    </font>
    <font>
      <sz val="18"/>
      <color rgb="FF000000"/>
      <name val="Calibri"/>
      <family val="2"/>
    </font>
  </fonts>
  <fills count="4">
    <fill>
      <patternFill patternType="none"/>
    </fill>
    <fill>
      <patternFill patternType="gray125"/>
    </fill>
    <fill>
      <patternFill patternType="solid">
        <fgColor rgb="FFCCFFFF"/>
        <bgColor rgb="FFCCFFFF"/>
      </patternFill>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fals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0"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6" fontId="5" fillId="0" borderId="2" xfId="0" applyFont="true" applyBorder="true" applyAlignment="true" applyProtection="false">
      <alignment horizontal="general" vertical="center" textRotation="0" wrapText="false" indent="0" shrinkToFit="false"/>
      <protection locked="true" hidden="false"/>
    </xf>
    <xf numFmtId="167" fontId="5" fillId="0" borderId="1" xfId="19" applyFont="true" applyBorder="true" applyAlignment="true" applyProtection="true">
      <alignment horizontal="general" vertical="center" textRotation="0" wrapText="false" indent="0" shrinkToFit="false"/>
      <protection locked="true" hidden="false"/>
    </xf>
    <xf numFmtId="166" fontId="5"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3" borderId="2"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6"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ill>
        <patternFill>
          <bgColor rgb="FFCCFFCC"/>
        </patternFill>
      </fill>
    </dxf>
    <dxf>
      <fill>
        <patternFill>
          <bgColor rgb="FFFF8080"/>
        </patternFill>
      </fill>
    </dxf>
    <dxf>
      <fill>
        <patternFill>
          <bgColor rgb="FFCCFFCC"/>
        </patternFill>
      </fill>
    </dxf>
    <dxf>
      <fill>
        <patternFill>
          <bgColor rgb="FFCCFFCC"/>
        </patternFill>
      </fill>
    </dxf>
    <dxf>
      <fill>
        <patternFill>
          <bgColor rgb="FFFF8080"/>
        </patternFill>
      </fill>
    </dxf>
    <dxf>
      <fill>
        <patternFill>
          <bgColor rgb="FFCCFFCC"/>
        </patternFill>
      </fill>
    </dxf>
    <dxf>
      <fill>
        <patternFill>
          <bgColor rgb="FFCCFFCC"/>
        </patternFill>
      </fill>
    </dxf>
    <dxf>
      <fill>
        <patternFill>
          <bgColor rgb="FFFF8080"/>
        </patternFill>
      </fill>
    </dxf>
    <dxf>
      <fill>
        <patternFill>
          <bgColor rgb="FFCCFFCC"/>
        </patternFill>
      </fill>
    </dxf>
    <dxf>
      <fill>
        <patternFill>
          <bgColor rgb="FFCCFFCC"/>
        </patternFill>
      </fill>
    </dxf>
    <dxf>
      <fill>
        <patternFill>
          <bgColor rgb="FFFF8080"/>
        </patternFill>
      </fill>
    </dxf>
    <dxf>
      <fill>
        <patternFill>
          <bgColor rgb="FFCCFFCC"/>
        </patternFill>
      </fill>
    </dxf>
    <dxf>
      <fill>
        <patternFill>
          <bgColor rgb="FFCCFFCC"/>
        </patternFill>
      </fill>
    </dxf>
    <dxf>
      <fill>
        <patternFill>
          <bgColor rgb="FFFF8080"/>
        </patternFill>
      </fill>
    </dxf>
    <dxf>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3671875" defaultRowHeight="15" zeroHeight="false" outlineLevelRow="0" outlineLevelCol="0"/>
  <cols>
    <col collapsed="false" customWidth="true" hidden="false" outlineLevel="0" max="1" min="1" style="0" width="15.68"/>
    <col collapsed="false" customWidth="true" hidden="false" outlineLevel="0" max="3" min="2" style="0" width="13.55"/>
    <col collapsed="false" customWidth="true" hidden="false" outlineLevel="0" max="4" min="4" style="1" width="21.68"/>
    <col collapsed="false" customWidth="true" hidden="true" outlineLevel="0" max="5" min="5" style="1" width="19.97"/>
    <col collapsed="false" customWidth="true" hidden="false" outlineLevel="0" max="6" min="6" style="1" width="35.1"/>
    <col collapsed="false" customWidth="true" hidden="false" outlineLevel="0" max="7" min="7" style="0" width="18.26"/>
    <col collapsed="false" customWidth="true" hidden="false" outlineLevel="0" max="14" min="8" style="0" width="11.27"/>
  </cols>
  <sheetData>
    <row r="1" customFormat="false" ht="15" hidden="false" customHeight="false" outlineLevel="0" collapsed="false">
      <c r="A1" s="2" t="s">
        <v>0</v>
      </c>
      <c r="B1" s="2"/>
      <c r="C1" s="2"/>
      <c r="D1" s="3" t="s">
        <v>1</v>
      </c>
      <c r="E1" s="4" t="s">
        <v>2</v>
      </c>
      <c r="F1" s="5" t="n">
        <v>43874</v>
      </c>
      <c r="G1" s="6" t="s">
        <v>3</v>
      </c>
    </row>
    <row r="2" customFormat="false" ht="15" hidden="true" customHeight="false" outlineLevel="0" collapsed="false">
      <c r="D2" s="3" t="n">
        <f aca="false">COUNTA(G3:IV3)</f>
        <v>1</v>
      </c>
      <c r="E2" s="3"/>
      <c r="F2" s="3"/>
    </row>
    <row r="3" s="9" customFormat="true" ht="51" hidden="false" customHeight="false" outlineLevel="0" collapsed="false">
      <c r="A3" s="7" t="s">
        <v>4</v>
      </c>
      <c r="B3" s="7" t="s">
        <v>5</v>
      </c>
      <c r="C3" s="7" t="s">
        <v>6</v>
      </c>
      <c r="D3" s="7" t="s">
        <v>7</v>
      </c>
      <c r="E3" s="7"/>
      <c r="F3" s="8" t="s">
        <v>8</v>
      </c>
      <c r="G3" s="8"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customFormat="false" ht="15.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row>
    <row r="5" customFormat="false" ht="15.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customFormat="false" ht="15.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13</v>
      </c>
      <c r="G6" s="14" t="s">
        <v>11</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customFormat="false" ht="15.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customFormat="false" ht="15.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15</v>
      </c>
      <c r="G8" s="14" t="s">
        <v>11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customFormat="false" ht="15.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16</v>
      </c>
      <c r="G9" s="14" t="s">
        <v>11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customFormat="false" ht="15.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17</v>
      </c>
      <c r="G10" s="14" t="s">
        <v>11</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customFormat="false" ht="15.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18</v>
      </c>
      <c r="G11" s="14" t="s">
        <v>11</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customFormat="false" ht="15.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19</v>
      </c>
      <c r="G12" s="14" t="s">
        <v>11</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customFormat="false" ht="15.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3" t="s">
        <v>20</v>
      </c>
      <c r="G13" s="14" t="s">
        <v>11</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customFormat="false" ht="15.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3" t="s">
        <v>21</v>
      </c>
      <c r="G14" s="14" t="s">
        <v>11</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customFormat="false" ht="15.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3" t="s">
        <v>22</v>
      </c>
      <c r="G15" s="14" t="s">
        <v>11</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customFormat="false" ht="15.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23</v>
      </c>
      <c r="G16" s="14" t="s">
        <v>11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customFormat="false" ht="15.8" hidden="false" customHeight="false" outlineLevel="0" collapsed="false">
      <c r="A17" s="10" t="n">
        <f aca="true">COUNTIF(G17:OFFSET(G17,0,$D$2-1),"P")+COUNTIF(G17:OFFSET(G17,0,$D$2-1),"X")</f>
        <v>0</v>
      </c>
      <c r="B17" s="10" t="n">
        <f aca="false">D$2</f>
        <v>1</v>
      </c>
      <c r="C17" s="11" t="n">
        <f aca="true">(COUNTIF(G17:OFFSET(G17,0,$D$2-1),"P")/$D$2)+(COUNTIF(G17:OFFSET(G17,0,$D$2-1),"X")/$D$2)</f>
        <v>0</v>
      </c>
      <c r="D17" s="12" t="str">
        <f aca="false">IF(C17&gt;=0.5,"PRESENTE","AUSENTE")</f>
        <v>AUSENTE</v>
      </c>
      <c r="E17" s="12" t="str">
        <f aca="false">IF($C17&gt;=0.5,"P","F")</f>
        <v>F</v>
      </c>
      <c r="F17" s="16" t="s">
        <v>24</v>
      </c>
      <c r="G17" s="14" t="s">
        <v>25</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customFormat="false" ht="15.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c r="F18" s="13" t="s">
        <v>26</v>
      </c>
      <c r="G18" s="14" t="s">
        <v>11</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customFormat="false" ht="15.8" hidden="false" customHeight="false" outlineLevel="0" collapsed="false">
      <c r="A19" s="10" t="n">
        <f aca="true">COUNTIF(G19:OFFSET(G19,0,$D$2-1),"P")+COUNTIF(G19:OFFSET(G19,0,$D$2-1),"X")</f>
        <v>1</v>
      </c>
      <c r="B19" s="10" t="n">
        <f aca="false">D$2</f>
        <v>1</v>
      </c>
      <c r="C19" s="11" t="n">
        <f aca="true">(COUNTIF(G19:OFFSET(G19,0,$D$2-1),"P")/$D$2)+(COUNTIF(G19:OFFSET(G19,0,$D$2-1),"X")/$D$2)</f>
        <v>1</v>
      </c>
      <c r="D19" s="12" t="str">
        <f aca="false">IF(C19&gt;=0.5,"PRESENTE","AUSENTE")</f>
        <v>PRESENTE</v>
      </c>
      <c r="E19" s="12" t="str">
        <f aca="false">IF($C19&gt;=0.5,"P","F")</f>
        <v>P</v>
      </c>
      <c r="F19" s="16" t="s">
        <v>27</v>
      </c>
      <c r="G19" s="14" t="s">
        <v>11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customFormat="false" ht="15.8" hidden="false" customHeight="false" outlineLevel="0" collapsed="false">
      <c r="A20" s="10" t="n">
        <f aca="true">COUNTIF(G20:OFFSET(G20,0,$D$2-1),"P")+COUNTIF(G20:OFFSET(G20,0,$D$2-1),"X")</f>
        <v>1</v>
      </c>
      <c r="B20" s="10" t="n">
        <f aca="false">D$2</f>
        <v>1</v>
      </c>
      <c r="C20" s="11" t="n">
        <f aca="true">(COUNTIF(G20:OFFSET(G20,0,$D$2-1),"P")/$D$2)+(COUNTIF(G20:OFFSET(G20,0,$D$2-1),"X")/$D$2)</f>
        <v>1</v>
      </c>
      <c r="D20" s="12" t="str">
        <f aca="false">IF(C20&gt;=0.5,"PRESENTE","AUSENTE")</f>
        <v>PRESENTE</v>
      </c>
      <c r="E20" s="12" t="str">
        <f aca="false">IF($C20&gt;=0.5,"P","F")</f>
        <v>P</v>
      </c>
      <c r="F20" s="16" t="s">
        <v>28</v>
      </c>
      <c r="G20" s="14" t="s">
        <v>11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customFormat="false" ht="15.8" hidden="false" customHeight="false" outlineLevel="0" collapsed="false">
      <c r="A21" s="10" t="n">
        <f aca="true">COUNTIF(G21:OFFSET(G21,0,$D$2-1),"P")+COUNTIF(G21:OFFSET(G21,0,$D$2-1),"X")</f>
        <v>1</v>
      </c>
      <c r="B21" s="10" t="n">
        <f aca="false">D$2</f>
        <v>1</v>
      </c>
      <c r="C21" s="11" t="n">
        <f aca="true">(COUNTIF(G21:OFFSET(G21,0,$D$2-1),"P")/$D$2)+(COUNTIF(G21:OFFSET(G21,0,$D$2-1),"X")/$D$2)</f>
        <v>1</v>
      </c>
      <c r="D21" s="12" t="str">
        <f aca="false">IF(C21&gt;=0.5,"PRESENTE","AUSENTE")</f>
        <v>PRESENTE</v>
      </c>
      <c r="E21" s="12" t="str">
        <f aca="false">IF($C21&gt;=0.5,"P","F")</f>
        <v>P</v>
      </c>
      <c r="F21" s="16" t="s">
        <v>29</v>
      </c>
      <c r="G21" s="14" t="s">
        <v>11</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customFormat="false" ht="15.8" hidden="false" customHeight="false" outlineLevel="0" collapsed="false">
      <c r="A22" s="10" t="n">
        <f aca="true">COUNTIF(G22:OFFSET(G22,0,$D$2-1),"P")+COUNTIF(G22:OFFSET(G22,0,$D$2-1),"X")</f>
        <v>0</v>
      </c>
      <c r="B22" s="10" t="n">
        <f aca="false">D$2</f>
        <v>1</v>
      </c>
      <c r="C22" s="11" t="n">
        <f aca="true">(COUNTIF(G22:OFFSET(G22,0,$D$2-1),"P")/$D$2)+(COUNTIF(G22:OFFSET(G22,0,$D$2-1),"X")/$D$2)</f>
        <v>0</v>
      </c>
      <c r="D22" s="12" t="str">
        <f aca="false">IF(C22&gt;=0.5,"PRESENTE","AUSENTE")</f>
        <v>AUSENTE</v>
      </c>
      <c r="E22" s="12" t="str">
        <f aca="false">IF($C22&gt;=0.5,"P","F")</f>
        <v>F</v>
      </c>
      <c r="F22" s="16" t="s">
        <v>30</v>
      </c>
      <c r="G22" s="14" t="s">
        <v>25</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customFormat="false" ht="15.8" hidden="false" customHeight="false" outlineLevel="0" collapsed="false">
      <c r="A23" s="10" t="n">
        <f aca="true">COUNTIF(G23:OFFSET(G23,0,$D$2-1),"P")+COUNTIF(G23:OFFSET(G23,0,$D$2-1),"X")</f>
        <v>1</v>
      </c>
      <c r="B23" s="10" t="n">
        <f aca="false">D$2</f>
        <v>1</v>
      </c>
      <c r="C23" s="11" t="n">
        <f aca="true">(COUNTIF(G23:OFFSET(G23,0,$D$2-1),"P")/$D$2)+(COUNTIF(G23:OFFSET(G23,0,$D$2-1),"X")/$D$2)</f>
        <v>1</v>
      </c>
      <c r="D23" s="12" t="str">
        <f aca="false">IF(C23&gt;=0.5,"PRESENTE","AUSENTE")</f>
        <v>PRESENTE</v>
      </c>
      <c r="E23" s="12" t="str">
        <f aca="false">IF($C23&gt;=0.5,"P","F")</f>
        <v>P</v>
      </c>
      <c r="F23" s="16" t="s">
        <v>31</v>
      </c>
      <c r="G23" s="14" t="s">
        <v>11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customFormat="false" ht="15.8" hidden="false" customHeight="false" outlineLevel="0" collapsed="false">
      <c r="A24" s="10" t="n">
        <f aca="true">COUNTIF(G24:OFFSET(G24,0,$D$2-1),"P")+COUNTIF(G24:OFFSET(G24,0,$D$2-1),"X")</f>
        <v>1</v>
      </c>
      <c r="B24" s="10" t="n">
        <f aca="false">D$2</f>
        <v>1</v>
      </c>
      <c r="C24" s="11" t="n">
        <f aca="true">(COUNTIF(G24:OFFSET(G24,0,$D$2-1),"P")/$D$2)+(COUNTIF(G24:OFFSET(G24,0,$D$2-1),"X")/$D$2)</f>
        <v>1</v>
      </c>
      <c r="D24" s="12" t="str">
        <f aca="false">IF(C24&gt;=0.5,"PRESENTE","AUSENTE")</f>
        <v>PRESENTE</v>
      </c>
      <c r="E24" s="12" t="str">
        <f aca="false">IF($C24&gt;=0.5,"P","F")</f>
        <v>P</v>
      </c>
      <c r="F24" s="16" t="s">
        <v>32</v>
      </c>
      <c r="G24" s="14" t="s">
        <v>11</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customFormat="false" ht="15.8" hidden="false" customHeight="false" outlineLevel="0" collapsed="false">
      <c r="A25" s="10" t="n">
        <f aca="true">COUNTIF(G25:OFFSET(G25,0,$D$2-1),"P")+COUNTIF(G25:OFFSET(G25,0,$D$2-1),"X")</f>
        <v>1</v>
      </c>
      <c r="B25" s="10" t="n">
        <f aca="false">D$2</f>
        <v>1</v>
      </c>
      <c r="C25" s="11" t="n">
        <f aca="true">(COUNTIF(G25:OFFSET(G25,0,$D$2-1),"P")/$D$2)+(COUNTIF(G25:OFFSET(G25,0,$D$2-1),"X")/$D$2)</f>
        <v>1</v>
      </c>
      <c r="D25" s="12" t="str">
        <f aca="false">IF(C25&gt;=0.5,"PRESENTE","AUSENTE")</f>
        <v>PRESENTE</v>
      </c>
      <c r="E25" s="12" t="str">
        <f aca="false">IF($C25&gt;=0.5,"P","F")</f>
        <v>P</v>
      </c>
      <c r="F25" s="16" t="s">
        <v>33</v>
      </c>
      <c r="G25" s="14" t="s">
        <v>11</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customFormat="false" ht="15.8" hidden="false" customHeight="false" outlineLevel="0" collapsed="false">
      <c r="A26" s="10" t="n">
        <f aca="true">COUNTIF(G26:OFFSET(G26,0,$D$2-1),"P")+COUNTIF(G26:OFFSET(G26,0,$D$2-1),"X")</f>
        <v>1</v>
      </c>
      <c r="B26" s="10" t="n">
        <f aca="false">D$2</f>
        <v>1</v>
      </c>
      <c r="C26" s="11" t="n">
        <f aca="true">(COUNTIF(G26:OFFSET(G26,0,$D$2-1),"P")/$D$2)+(COUNTIF(G26:OFFSET(G26,0,$D$2-1),"X")/$D$2)</f>
        <v>1</v>
      </c>
      <c r="D26" s="12" t="str">
        <f aca="false">IF(C26&gt;=0.5,"PRESENTE","AUSENTE")</f>
        <v>PRESENTE</v>
      </c>
      <c r="E26" s="12" t="str">
        <f aca="false">IF($C26&gt;=0.5,"P","F")</f>
        <v>P</v>
      </c>
      <c r="F26" s="16" t="s">
        <v>34</v>
      </c>
      <c r="G26" s="14" t="s">
        <v>11</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customFormat="false" ht="15.8" hidden="false" customHeight="false" outlineLevel="0" collapsed="false">
      <c r="A27" s="10" t="n">
        <f aca="true">COUNTIF(G27:OFFSET(G27,0,$D$2-1),"P")+COUNTIF(G27:OFFSET(G27,0,$D$2-1),"X")</f>
        <v>1</v>
      </c>
      <c r="B27" s="10" t="n">
        <f aca="false">D$2</f>
        <v>1</v>
      </c>
      <c r="C27" s="11" t="n">
        <f aca="true">(COUNTIF(G27:OFFSET(G27,0,$D$2-1),"P")/$D$2)+(COUNTIF(G27:OFFSET(G27,0,$D$2-1),"X")/$D$2)</f>
        <v>1</v>
      </c>
      <c r="D27" s="12" t="str">
        <f aca="false">IF(C27&gt;=0.5,"PRESENTE","AUSENTE")</f>
        <v>PRESENTE</v>
      </c>
      <c r="E27" s="12" t="str">
        <f aca="false">IF($C27&gt;=0.5,"P","F")</f>
        <v>P</v>
      </c>
      <c r="F27" s="16" t="s">
        <v>35</v>
      </c>
      <c r="G27" s="14" t="s">
        <v>11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customFormat="false" ht="15.8" hidden="false" customHeight="false" outlineLevel="0" collapsed="false">
      <c r="A28" s="10" t="n">
        <f aca="true">COUNTIF(G28:OFFSET(G28,0,$D$2-1),"P")+COUNTIF(G28:OFFSET(G28,0,$D$2-1),"X")</f>
        <v>1</v>
      </c>
      <c r="B28" s="10" t="n">
        <f aca="false">D$2</f>
        <v>1</v>
      </c>
      <c r="C28" s="11" t="n">
        <f aca="true">(COUNTIF(G28:OFFSET(G28,0,$D$2-1),"P")/$D$2)+(COUNTIF(G28:OFFSET(G28,0,$D$2-1),"X")/$D$2)</f>
        <v>1</v>
      </c>
      <c r="D28" s="12" t="str">
        <f aca="false">IF(C28&gt;=0.5,"PRESENTE","AUSENTE")</f>
        <v>PRESENTE</v>
      </c>
      <c r="E28" s="12" t="str">
        <f aca="false">IF($C28&gt;=0.5,"P","F")</f>
        <v>P</v>
      </c>
      <c r="F28" s="16" t="s">
        <v>36</v>
      </c>
      <c r="G28" s="14" t="s">
        <v>11</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customFormat="false" ht="15.8" hidden="false" customHeight="false" outlineLevel="0" collapsed="false">
      <c r="A29" s="10" t="n">
        <f aca="true">COUNTIF(G29:OFFSET(G29,0,$D$2-1),"P")+COUNTIF(G29:OFFSET(G29,0,$D$2-1),"X")</f>
        <v>1</v>
      </c>
      <c r="B29" s="10" t="n">
        <f aca="false">D$2</f>
        <v>1</v>
      </c>
      <c r="C29" s="11" t="n">
        <f aca="true">(COUNTIF(G29:OFFSET(G29,0,$D$2-1),"P")/$D$2)+(COUNTIF(G29:OFFSET(G29,0,$D$2-1),"X")/$D$2)</f>
        <v>1</v>
      </c>
      <c r="D29" s="12" t="str">
        <f aca="false">IF(C29&gt;=0.5,"PRESENTE","AUSENTE")</f>
        <v>PRESENTE</v>
      </c>
      <c r="E29" s="12" t="str">
        <f aca="false">IF($C29&gt;=0.5,"P","F")</f>
        <v>P</v>
      </c>
      <c r="F29" s="16" t="s">
        <v>37</v>
      </c>
      <c r="G29" s="14" t="s">
        <v>11</v>
      </c>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customFormat="false" ht="15.8" hidden="false" customHeight="false" outlineLevel="0" collapsed="false">
      <c r="A30" s="10" t="n">
        <f aca="true">COUNTIF(G30:OFFSET(G30,0,$D$2-1),"P")+COUNTIF(G30:OFFSET(G30,0,$D$2-1),"X")</f>
        <v>1</v>
      </c>
      <c r="B30" s="10" t="n">
        <f aca="false">D$2</f>
        <v>1</v>
      </c>
      <c r="C30" s="11" t="n">
        <f aca="true">(COUNTIF(G30:OFFSET(G30,0,$D$2-1),"P")/$D$2)+(COUNTIF(G30:OFFSET(G30,0,$D$2-1),"X")/$D$2)</f>
        <v>1</v>
      </c>
      <c r="D30" s="12" t="str">
        <f aca="false">IF(C30&gt;=0.5,"PRESENTE","AUSENTE")</f>
        <v>PRESENTE</v>
      </c>
      <c r="E30" s="12" t="str">
        <f aca="false">IF($C30&gt;=0.5,"P","F")</f>
        <v>P</v>
      </c>
      <c r="F30" s="16" t="s">
        <v>38</v>
      </c>
      <c r="G30" s="14" t="s">
        <v>11</v>
      </c>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customFormat="false" ht="15.8" hidden="false" customHeight="false" outlineLevel="0" collapsed="false">
      <c r="A31" s="10" t="n">
        <f aca="true">COUNTIF(G31:OFFSET(G31,0,$D$2-1),"P")+COUNTIF(G31:OFFSET(G31,0,$D$2-1),"X")</f>
        <v>1</v>
      </c>
      <c r="B31" s="10" t="n">
        <f aca="false">D$2</f>
        <v>1</v>
      </c>
      <c r="C31" s="11" t="n">
        <f aca="true">(COUNTIF(G31:OFFSET(G31,0,$D$2-1),"P")/$D$2)+(COUNTIF(G31:OFFSET(G31,0,$D$2-1),"X")/$D$2)</f>
        <v>1</v>
      </c>
      <c r="D31" s="12" t="str">
        <f aca="false">IF(C31&gt;=0.5,"PRESENTE","AUSENTE")</f>
        <v>PRESENTE</v>
      </c>
      <c r="E31" s="12" t="str">
        <f aca="false">IF($C31&gt;=0.5,"P","F")</f>
        <v>P</v>
      </c>
      <c r="F31" s="16" t="s">
        <v>39</v>
      </c>
      <c r="G31" s="14" t="s">
        <v>11</v>
      </c>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customFormat="false" ht="15.8" hidden="false" customHeight="false" outlineLevel="0" collapsed="false">
      <c r="A32" s="10" t="n">
        <f aca="true">COUNTIF(G32:OFFSET(G32,0,$D$2-1),"P")+COUNTIF(G32:OFFSET(G32,0,$D$2-1),"X")</f>
        <v>1</v>
      </c>
      <c r="B32" s="10" t="n">
        <f aca="false">D$2</f>
        <v>1</v>
      </c>
      <c r="C32" s="11" t="n">
        <f aca="true">(COUNTIF(G32:OFFSET(G32,0,$D$2-1),"P")/$D$2)+(COUNTIF(G32:OFFSET(G32,0,$D$2-1),"X")/$D$2)</f>
        <v>1</v>
      </c>
      <c r="D32" s="12" t="str">
        <f aca="false">IF(C32&gt;=0.5,"PRESENTE","AUSENTE")</f>
        <v>PRESENTE</v>
      </c>
      <c r="E32" s="12" t="str">
        <f aca="false">IF($C32&gt;=0.5,"P","F")</f>
        <v>P</v>
      </c>
      <c r="F32" s="16" t="s">
        <v>40</v>
      </c>
      <c r="G32" s="14" t="s">
        <v>11</v>
      </c>
      <c r="H32" s="14"/>
      <c r="I32" s="14"/>
      <c r="J32" s="14"/>
      <c r="K32" s="14"/>
      <c r="L32" s="14"/>
      <c r="M32" s="14"/>
      <c r="N32" s="14"/>
      <c r="O32" s="14"/>
      <c r="P32" s="14"/>
      <c r="Q32" s="14"/>
      <c r="R32" s="14"/>
      <c r="S32" s="17"/>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customFormat="false" ht="15.8" hidden="false" customHeight="false" outlineLevel="0" collapsed="false">
      <c r="A33" s="10" t="n">
        <f aca="true">COUNTIF(G33:OFFSET(G33,0,$D$2-1),"P")+COUNTIF(G33:OFFSET(G33,0,$D$2-1),"X")</f>
        <v>1</v>
      </c>
      <c r="B33" s="10" t="n">
        <f aca="false">D$2</f>
        <v>1</v>
      </c>
      <c r="C33" s="11" t="n">
        <f aca="true">(COUNTIF(G33:OFFSET(G33,0,$D$2-1),"P")/$D$2)+(COUNTIF(G33:OFFSET(G33,0,$D$2-1),"X")/$D$2)</f>
        <v>1</v>
      </c>
      <c r="D33" s="12" t="str">
        <f aca="false">IF(C33&gt;=0.5,"PRESENTE","AUSENTE")</f>
        <v>PRESENTE</v>
      </c>
      <c r="E33" s="12" t="str">
        <f aca="false">IF($C33&gt;=0.5,"P","F")</f>
        <v>P</v>
      </c>
      <c r="F33" s="16" t="s">
        <v>41</v>
      </c>
      <c r="G33" s="14" t="s">
        <v>11</v>
      </c>
      <c r="H33" s="14"/>
      <c r="I33" s="14"/>
      <c r="J33" s="14"/>
      <c r="K33" s="14"/>
      <c r="L33" s="14"/>
      <c r="M33" s="14"/>
      <c r="N33" s="14"/>
      <c r="O33" s="14"/>
      <c r="P33" s="14"/>
      <c r="Q33" s="14"/>
      <c r="R33" s="14"/>
      <c r="S33" s="17"/>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customFormat="false" ht="15.8" hidden="false" customHeight="false" outlineLevel="0" collapsed="false">
      <c r="A34" s="10" t="n">
        <f aca="true">COUNTIF(G34:OFFSET(G34,0,$D$2-1),"P")+COUNTIF(G34:OFFSET(G34,0,$D$2-1),"X")</f>
        <v>1</v>
      </c>
      <c r="B34" s="10" t="n">
        <f aca="false">D$2</f>
        <v>1</v>
      </c>
      <c r="C34" s="11" t="n">
        <f aca="true">(COUNTIF(G34:OFFSET(G34,0,$D$2-1),"P")/$D$2)+(COUNTIF(G34:OFFSET(G34,0,$D$2-1),"X")/$D$2)</f>
        <v>1</v>
      </c>
      <c r="D34" s="12" t="str">
        <f aca="false">IF(C34&gt;=0.5,"PRESENTE","AUSENTE")</f>
        <v>PRESENTE</v>
      </c>
      <c r="E34" s="12" t="str">
        <f aca="false">IF($C34&gt;=0.5,"P","F")</f>
        <v>P</v>
      </c>
      <c r="F34" s="16" t="s">
        <v>42</v>
      </c>
      <c r="G34" s="14" t="s">
        <v>11</v>
      </c>
      <c r="H34" s="14"/>
      <c r="I34" s="14"/>
      <c r="J34" s="14"/>
      <c r="K34" s="14"/>
      <c r="L34" s="14"/>
      <c r="M34" s="14"/>
      <c r="N34" s="14"/>
      <c r="O34" s="14"/>
      <c r="P34" s="14"/>
      <c r="Q34" s="14"/>
      <c r="R34" s="14"/>
      <c r="S34" s="17"/>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customFormat="false" ht="15.8" hidden="false" customHeight="false" outlineLevel="0" collapsed="false">
      <c r="A35" s="10" t="n">
        <f aca="true">COUNTIF(G35:OFFSET(G35,0,$D$2-1),"P")+COUNTIF(G35:OFFSET(G35,0,$D$2-1),"X")</f>
        <v>1</v>
      </c>
      <c r="B35" s="10" t="n">
        <f aca="false">D$2</f>
        <v>1</v>
      </c>
      <c r="C35" s="11" t="n">
        <f aca="true">(COUNTIF(G35:OFFSET(G35,0,$D$2-1),"P")/$D$2)+(COUNTIF(G35:OFFSET(G35,0,$D$2-1),"X")/$D$2)</f>
        <v>1</v>
      </c>
      <c r="D35" s="12" t="str">
        <f aca="false">IF(C35&gt;=0.5,"PRESENTE","AUSENTE")</f>
        <v>PRESENTE</v>
      </c>
      <c r="E35" s="12" t="str">
        <f aca="false">IF($C35&gt;=0.5,"P","F")</f>
        <v>P</v>
      </c>
      <c r="F35" s="16" t="s">
        <v>43</v>
      </c>
      <c r="G35" s="14" t="s">
        <v>11</v>
      </c>
      <c r="H35" s="14"/>
      <c r="I35" s="14"/>
      <c r="J35" s="14"/>
      <c r="K35" s="14"/>
      <c r="L35" s="14"/>
      <c r="M35" s="14"/>
      <c r="N35" s="14"/>
      <c r="O35" s="14"/>
      <c r="P35" s="14"/>
      <c r="Q35" s="14"/>
      <c r="R35" s="14"/>
      <c r="S35" s="17"/>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customFormat="false" ht="15.8" hidden="false" customHeight="false" outlineLevel="0" collapsed="false">
      <c r="A36" s="10" t="n">
        <f aca="true">COUNTIF(G36:OFFSET(G36,0,$D$2-1),"P")+COUNTIF(G36:OFFSET(G36,0,$D$2-1),"X")</f>
        <v>0</v>
      </c>
      <c r="B36" s="10" t="n">
        <f aca="false">D$2</f>
        <v>1</v>
      </c>
      <c r="C36" s="11" t="n">
        <f aca="true">(COUNTIF(G36:OFFSET(G36,0,$D$2-1),"P")/$D$2)+(COUNTIF(G36:OFFSET(G36,0,$D$2-1),"X")/$D$2)</f>
        <v>0</v>
      </c>
      <c r="D36" s="12" t="str">
        <f aca="false">IF(C36&gt;=0.5,"PRESENTE","AUSENTE")</f>
        <v>AUSENTE</v>
      </c>
      <c r="E36" s="12" t="str">
        <f aca="false">IF($C36&gt;=0.5,"P","F")</f>
        <v>F</v>
      </c>
      <c r="F36" s="16" t="s">
        <v>44</v>
      </c>
      <c r="G36" s="14" t="s">
        <v>25</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customFormat="false" ht="15.8" hidden="false" customHeight="false" outlineLevel="0" collapsed="false">
      <c r="A37" s="10" t="n">
        <f aca="true">COUNTIF(G37:OFFSET(G37,0,$D$2-1),"P")+COUNTIF(G37:OFFSET(G37,0,$D$2-1),"X")</f>
        <v>0</v>
      </c>
      <c r="B37" s="10" t="n">
        <f aca="false">D$2</f>
        <v>1</v>
      </c>
      <c r="C37" s="11" t="n">
        <f aca="true">(COUNTIF(G37:OFFSET(G37,0,$D$2-1),"P")/$D$2)+(COUNTIF(G37:OFFSET(G37,0,$D$2-1),"X")/$D$2)</f>
        <v>0</v>
      </c>
      <c r="D37" s="12" t="str">
        <f aca="false">IF(C37&gt;=0.5,"PRESENTE","AUSENTE")</f>
        <v>AUSENTE</v>
      </c>
      <c r="E37" s="12" t="str">
        <f aca="false">IF($C37&gt;=0.5,"P","F")</f>
        <v>F</v>
      </c>
      <c r="F37" s="16" t="s">
        <v>45</v>
      </c>
      <c r="G37" s="14" t="s">
        <v>25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customFormat="false" ht="15.8" hidden="false" customHeight="false" outlineLevel="0" collapsed="false">
      <c r="A38" s="10" t="n">
        <f aca="true">COUNTIF(G38:OFFSET(G38,0,$D$2-1),"P")+COUNTIF(G38:OFFSET(G38,0,$D$2-1),"X")</f>
        <v>1</v>
      </c>
      <c r="B38" s="10" t="n">
        <f aca="false">D$2</f>
        <v>1</v>
      </c>
      <c r="C38" s="11" t="n">
        <f aca="true">(COUNTIF(G38:OFFSET(G38,0,$D$2-1),"P")/$D$2)+(COUNTIF(G38:OFFSET(G38,0,$D$2-1),"X")/$D$2)</f>
        <v>1</v>
      </c>
      <c r="D38" s="12" t="str">
        <f aca="false">IF(C38&gt;=0.5,"PRESENTE","AUSENTE")</f>
        <v>PRESENTE</v>
      </c>
      <c r="E38" s="12" t="str">
        <f aca="false">IF($C38&gt;=0.5,"P","F")</f>
        <v>P</v>
      </c>
      <c r="F38" s="16" t="s">
        <v>46</v>
      </c>
      <c r="G38" s="14" t="s">
        <v>11</v>
      </c>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customFormat="false" ht="15.8" hidden="false" customHeight="false" outlineLevel="0" collapsed="false">
      <c r="A39" s="10" t="n">
        <f aca="true">COUNTIF(G39:OFFSET(G39,0,$D$2-1),"P")+COUNTIF(G39:OFFSET(G39,0,$D$2-1),"X")</f>
        <v>1</v>
      </c>
      <c r="B39" s="10" t="n">
        <f aca="false">D$2</f>
        <v>1</v>
      </c>
      <c r="C39" s="11" t="n">
        <f aca="true">(COUNTIF(G39:OFFSET(G39,0,$D$2-1),"P")/$D$2)+(COUNTIF(G39:OFFSET(G39,0,$D$2-1),"X")/$D$2)</f>
        <v>1</v>
      </c>
      <c r="D39" s="12" t="str">
        <f aca="false">IF(C39&gt;=0.5,"PRESENTE","AUSENTE")</f>
        <v>PRESENTE</v>
      </c>
      <c r="E39" s="12" t="str">
        <f aca="false">IF($C39&gt;=0.5,"P","F")</f>
        <v>P</v>
      </c>
      <c r="F39" s="16" t="s">
        <v>47</v>
      </c>
      <c r="G39" s="14" t="s">
        <v>11</v>
      </c>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customFormat="false" ht="15.8" hidden="false" customHeight="false" outlineLevel="0" collapsed="false">
      <c r="A40" s="10" t="n">
        <f aca="true">COUNTIF(G40:OFFSET(G40,0,$D$2-1),"P")+COUNTIF(G40:OFFSET(G40,0,$D$2-1),"X")</f>
        <v>1</v>
      </c>
      <c r="B40" s="10" t="n">
        <f aca="false">D$2</f>
        <v>1</v>
      </c>
      <c r="C40" s="11" t="n">
        <f aca="true">(COUNTIF(G40:OFFSET(G40,0,$D$2-1),"P")/$D$2)+(COUNTIF(G40:OFFSET(G40,0,$D$2-1),"X")/$D$2)</f>
        <v>1</v>
      </c>
      <c r="D40" s="12" t="str">
        <f aca="false">IF(C40&gt;=0.5,"PRESENTE","AUSENTE")</f>
        <v>PRESENTE</v>
      </c>
      <c r="E40" s="12" t="str">
        <f aca="false">IF($C40&gt;=0.5,"P","F")</f>
        <v>P</v>
      </c>
      <c r="F40" s="16" t="s">
        <v>48</v>
      </c>
      <c r="G40" s="14" t="s">
        <v>11</v>
      </c>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customFormat="false" ht="15.8" hidden="false" customHeight="false" outlineLevel="0" collapsed="false">
      <c r="A41" s="10" t="n">
        <f aca="true">COUNTIF(G41:OFFSET(G41,0,$D$2-1),"P")+COUNTIF(G41:OFFSET(G41,0,$D$2-1),"X")</f>
        <v>1</v>
      </c>
      <c r="B41" s="10" t="n">
        <f aca="false">D$2</f>
        <v>1</v>
      </c>
      <c r="C41" s="11" t="n">
        <f aca="true">(COUNTIF(G41:OFFSET(G41,0,$D$2-1),"P")/$D$2)+(COUNTIF(G41:OFFSET(G41,0,$D$2-1),"X")/$D$2)</f>
        <v>1</v>
      </c>
      <c r="D41" s="12" t="str">
        <f aca="false">IF(C41&gt;=0.5,"PRESENTE","AUSENTE")</f>
        <v>PRESENTE</v>
      </c>
      <c r="E41" s="12" t="str">
        <f aca="false">IF($C41&gt;=0.5,"P","F")</f>
        <v>P</v>
      </c>
      <c r="F41" s="16" t="s">
        <v>49</v>
      </c>
      <c r="G41" s="14" t="s">
        <v>11</v>
      </c>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customFormat="false" ht="15.8" hidden="false" customHeight="fals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6" t="s">
        <v>50</v>
      </c>
      <c r="G42" s="14" t="s">
        <v>11</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customFormat="false" ht="15.8" hidden="false" customHeight="fals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6" t="s">
        <v>51</v>
      </c>
      <c r="G43" s="14" t="s">
        <v>11</v>
      </c>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customFormat="false" ht="15.8" hidden="false" customHeight="fals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6" t="s">
        <v>52</v>
      </c>
      <c r="G44" s="14" t="s">
        <v>11</v>
      </c>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21" hidden="false" customHeight="false" outlineLevel="0" collapsed="false">
      <c r="A45" s="18"/>
      <c r="B45" s="18"/>
      <c r="C45" s="19"/>
      <c r="D45" s="18"/>
      <c r="E45" s="20"/>
      <c r="F45" s="21" t="s">
        <v>53</v>
      </c>
      <c r="G45" s="22" t="n">
        <f aca="false">COUNTIF(G4:G44,"P")+COUNTIF(G4:G44,"X")</f>
        <v>37</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4" t="s">
        <v>11</v>
      </c>
      <c r="E48" s="24"/>
      <c r="F48" s="25" t="s">
        <v>55</v>
      </c>
    </row>
    <row r="49" customFormat="false" ht="15" hidden="false" customHeight="false" outlineLevel="0" collapsed="false">
      <c r="D49" s="24" t="s">
        <v>25</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3" t="s">
        <v>64</v>
      </c>
    </row>
    <row r="54" customFormat="false" ht="15.7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1 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2020-02-18T11:41:38Z</dcterms:created>
  <dc:creator/>
  <dc:description/>
  <dc:language>pt-BR</dc:language>
  <cp:lastModifiedBy/>
  <dcterms:modified xsi:type="dcterms:W3CDTF">2020-02-18T11:41:57Z</dcterms:modified>
  <cp:revision>1</cp:revision>
  <dc:subject/>
  <dc:title/>
</cp:coreProperties>
</file>